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thorg-my.sharepoint.com/personal/lcastillo_ifth_org/Documents/Documents/Direction commercial/0- MARKETING/Masque alternatif/"/>
    </mc:Choice>
  </mc:AlternateContent>
  <xr:revisionPtr revIDLastSave="0" documentId="8_{030DC60D-87DD-4C38-A40A-C7C447A9A366}" xr6:coauthVersionLast="46" xr6:coauthVersionMax="46" xr10:uidLastSave="{00000000-0000-0000-0000-000000000000}"/>
  <workbookProtection workbookAlgorithmName="SHA-512" workbookHashValue="buAaaJg//0vzTYAOFFpOST3GdyiICG9xbdWK+KZP22fEUVEVDtrFsLHqLZKDj8K5WvHK7sMxMEsABIoYkbzRgA==" workbookSaltValue="rtbo/EI0B5/ZRVjfQYD5aQ==" workbookSpinCount="100000" lockStructure="1"/>
  <bookViews>
    <workbookView xWindow="-120" yWindow="-120" windowWidth="29040" windowHeight="15840" xr2:uid="{7A7A1817-EAE5-4A3C-96EF-50E4CCF67880}"/>
  </bookViews>
  <sheets>
    <sheet name="Bon de commande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F18" i="1" l="1"/>
  <c r="D18" i="1" s="1"/>
  <c r="F19" i="1"/>
  <c r="D19" i="1" s="1"/>
  <c r="F20" i="1"/>
  <c r="D20" i="1" s="1"/>
  <c r="F21" i="1"/>
  <c r="D21" i="1" s="1"/>
  <c r="G18" i="1" l="1"/>
  <c r="G21" i="1"/>
  <c r="G20" i="1"/>
  <c r="G19" i="1"/>
  <c r="D22" i="1"/>
  <c r="D23" i="1" s="1"/>
  <c r="D25" i="1" s="1"/>
  <c r="D26" i="1" s="1"/>
  <c r="G22" i="1" l="1"/>
</calcChain>
</file>

<file path=xl/sharedStrings.xml><?xml version="1.0" encoding="utf-8"?>
<sst xmlns="http://schemas.openxmlformats.org/spreadsheetml/2006/main" count="34" uniqueCount="29">
  <si>
    <t>Cycles</t>
  </si>
  <si>
    <t xml:space="preserve">- Séchage tambour </t>
  </si>
  <si>
    <t xml:space="preserve">- Perméabilité à l'air </t>
  </si>
  <si>
    <t>- filtration particules 3 microns</t>
  </si>
  <si>
    <t>Total des caractériations
pour 1 référence</t>
  </si>
  <si>
    <t>Nombre de références à caractériser</t>
  </si>
  <si>
    <t>Total 
(Cycles d'entretien + Caractérisation )</t>
  </si>
  <si>
    <t xml:space="preserve">1 Caractérisation sur 3 éprouvettes = 3 évaluations </t>
  </si>
  <si>
    <t xml:space="preserve">https://docs.google.com/forms/d/1SfeFQIWWQrooh4vOczibnfg60nNjow45VXgG49TYe5I/edit#responses  </t>
  </si>
  <si>
    <t xml:space="preserve">OBLIGATOIRE AVANT ENVOI : compléter directement en ligne la demande de pré-enregistrement pour la caractérisation d’un masque : </t>
  </si>
  <si>
    <t xml:space="preserve">Caractérisation (filtration, perméabilité) </t>
  </si>
  <si>
    <t xml:space="preserve">Cycles d'entretien </t>
  </si>
  <si>
    <t xml:space="preserve"> après </t>
  </si>
  <si>
    <t xml:space="preserve">après </t>
  </si>
  <si>
    <t>Vous souhaitez une caratérisation de vos masques ou matériaux :</t>
  </si>
  <si>
    <t>Pour que le bon de commande fonctionne, remplir du plus petit au plus grand nombre sans sauter de lgne</t>
  </si>
  <si>
    <t xml:space="preserve">Total du bon de commande HT </t>
  </si>
  <si>
    <t>Total du bon de commande TTC (TVA à 20%)</t>
  </si>
  <si>
    <t xml:space="preserve">BON DE COMMANDE MASQUE GRAND PUBLIC </t>
  </si>
  <si>
    <t>- Lavage 40°</t>
  </si>
  <si>
    <t>Pour toute nouvelle réféence à évaluer, les échantillons doivent nous être transmis dans les conditions du premier usage (par exemple: si vous préconisez un lavage avant le porter sur votre notice d’utilisation, merci de nous transmettre les échantillons déjà lavés une fois)</t>
  </si>
  <si>
    <t>- Repassage B1</t>
  </si>
  <si>
    <r>
      <t xml:space="preserve">POUR NOUS ENVOYER LES ECHANTILLONS A L'ADRESSE CI-DESSOUS
</t>
    </r>
    <r>
      <rPr>
        <b/>
        <sz val="11"/>
        <color theme="1"/>
        <rFont val="Calibri"/>
        <family val="2"/>
        <scheme val="minor"/>
      </rPr>
      <t xml:space="preserve">IFTH 
93 Chemin des Mouilles
69134 Ecully Cedex 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</si>
  <si>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remplir les cases </t>
    </r>
    <r>
      <rPr>
        <b/>
        <i/>
        <sz val="9"/>
        <color theme="1"/>
        <rFont val="Calibri"/>
        <family val="2"/>
        <scheme val="minor"/>
      </rPr>
      <t>bleues si concernées</t>
    </r>
    <r>
      <rPr>
        <i/>
        <sz val="9"/>
        <color theme="1"/>
        <rFont val="Calibri"/>
        <family val="2"/>
        <scheme val="minor"/>
      </rPr>
      <t xml:space="preserve"> et retournez nous un bon de commande signé par référence de masque
</t>
    </r>
  </si>
  <si>
    <t>Votre référence de masque :</t>
  </si>
  <si>
    <t>SOCIETE :</t>
  </si>
  <si>
    <t xml:space="preserve">Nom et prénom : </t>
  </si>
  <si>
    <t>(Document mis à jour le 22 Avril 2021)</t>
  </si>
  <si>
    <t>Signature du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</si>
</sst>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Protection="1"/>
    <xf numFmtId="0" fontId="2" fillId="0" borderId="0" xfId="0" applyFont="1" applyProtection="1"/>
    <xf numFmtId="6" fontId="0" fillId="0" borderId="0" xfId="0" applyNumberFormat="1" applyProtection="1"/>
    <xf numFmtId="6" fontId="1" fillId="3" borderId="6" xfId="0" applyNumberFormat="1" applyFont="1" applyFill="1" applyBorder="1" applyAlignment="1" applyProtection="1">
      <alignment horizontal="center" vertical="center"/>
    </xf>
    <xf numFmtId="6" fontId="6" fillId="3" borderId="2" xfId="0" applyNumberFormat="1" applyFont="1" applyFill="1" applyBorder="1" applyAlignment="1" applyProtection="1">
      <alignment horizontal="center" vertical="center"/>
    </xf>
    <xf numFmtId="6" fontId="6" fillId="3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6" fontId="1" fillId="3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0" fillId="6" borderId="12" xfId="2" applyFont="1" applyFill="1" applyBorder="1" applyProtection="1"/>
    <xf numFmtId="0" fontId="6" fillId="6" borderId="13" xfId="0" applyFont="1" applyFill="1" applyBorder="1" applyProtection="1"/>
    <xf numFmtId="0" fontId="6" fillId="6" borderId="14" xfId="0" applyFont="1" applyFill="1" applyBorder="1" applyProtection="1"/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right" vertical="center"/>
    </xf>
    <xf numFmtId="6" fontId="12" fillId="3" borderId="2" xfId="0" applyNumberFormat="1" applyFont="1" applyFill="1" applyBorder="1" applyAlignment="1" applyProtection="1">
      <alignment horizontal="center" vertical="center" wrapText="1"/>
    </xf>
    <xf numFmtId="6" fontId="13" fillId="3" borderId="6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0" fontId="11" fillId="7" borderId="0" xfId="0" applyFont="1" applyFill="1" applyAlignment="1">
      <alignment horizontal="center" vertical="center"/>
    </xf>
    <xf numFmtId="0" fontId="6" fillId="0" borderId="3" xfId="0" applyFont="1" applyBorder="1" applyAlignment="1" applyProtection="1">
      <alignment vertical="center"/>
    </xf>
    <xf numFmtId="6" fontId="1" fillId="3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5" fillId="0" borderId="15" xfId="0" quotePrefix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5" borderId="19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9" fillId="6" borderId="7" xfId="1" applyFont="1" applyFill="1" applyBorder="1" applyAlignment="1" applyProtection="1">
      <alignment horizontal="left" vertical="top" wrapText="1"/>
    </xf>
    <xf numFmtId="0" fontId="9" fillId="6" borderId="8" xfId="1" applyFont="1" applyFill="1" applyBorder="1" applyAlignment="1" applyProtection="1">
      <alignment horizontal="left" vertical="top" wrapText="1"/>
    </xf>
    <xf numFmtId="0" fontId="9" fillId="6" borderId="9" xfId="1" applyFont="1" applyFill="1" applyBorder="1" applyAlignment="1" applyProtection="1">
      <alignment horizontal="left" vertical="top" wrapText="1"/>
    </xf>
    <xf numFmtId="0" fontId="9" fillId="6" borderId="10" xfId="1" applyFont="1" applyFill="1" applyBorder="1" applyAlignment="1" applyProtection="1">
      <alignment horizontal="left" vertical="top" wrapText="1"/>
    </xf>
    <xf numFmtId="0" fontId="9" fillId="6" borderId="0" xfId="1" applyFont="1" applyFill="1" applyBorder="1" applyAlignment="1" applyProtection="1">
      <alignment horizontal="left" vertical="top" wrapText="1"/>
    </xf>
    <xf numFmtId="0" fontId="9" fillId="6" borderId="11" xfId="1" applyFont="1" applyFill="1" applyBorder="1" applyAlignment="1" applyProtection="1">
      <alignment horizontal="left" vertical="top" wrapText="1"/>
    </xf>
    <xf numFmtId="0" fontId="0" fillId="5" borderId="7" xfId="0" quotePrefix="1" applyFill="1" applyBorder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6" fontId="13" fillId="3" borderId="3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NumberFormat="1" applyFont="1" applyAlignment="1" applyProtection="1">
      <alignment horizontal="center" wrapText="1"/>
    </xf>
    <xf numFmtId="0" fontId="17" fillId="0" borderId="0" xfId="0" applyNumberFormat="1" applyFont="1" applyAlignment="1">
      <alignment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</xf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>
      <protection hidden="1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/>
    <xf numFmtId="0" fontId="6" fillId="0" borderId="22" xfId="0" applyFont="1" applyBorder="1" applyAlignment="1"/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24" xfId="0" applyFont="1" applyBorder="1" applyAlignment="1"/>
    <xf numFmtId="0" fontId="1" fillId="0" borderId="0" xfId="0" applyFont="1" applyProtection="1"/>
  </cellXfs>
  <cellStyles count="3">
    <cellStyle name="Insatisfaisant" xfId="1" builtinId="27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203086</xdr:colOff>
      <xdr:row>0</xdr:row>
      <xdr:rowOff>668111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AFE376-61CD-43C0-AA71-BA85C80F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2400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1SfeFQIWWQrooh4vOczibnfg60nNjow45VXgG49TYe5I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EC4A-6252-4026-ADD1-BCE3FB575A04}">
  <dimension ref="A1:G42"/>
  <sheetViews>
    <sheetView tabSelected="1" topLeftCell="A16" zoomScale="134" zoomScaleNormal="134" workbookViewId="0">
      <selection activeCell="A23" sqref="A23:B23"/>
    </sheetView>
  </sheetViews>
  <sheetFormatPr baseColWidth="10" defaultRowHeight="15" x14ac:dyDescent="0.25"/>
  <cols>
    <col min="1" max="1" width="32.85546875" style="1" customWidth="1"/>
    <col min="2" max="2" width="5" style="1" customWidth="1"/>
    <col min="3" max="3" width="29.85546875" style="1" customWidth="1"/>
    <col min="4" max="4" width="16.85546875" style="1" customWidth="1"/>
    <col min="5" max="6" width="36.28515625" style="1" customWidth="1"/>
    <col min="7" max="7" width="0" style="1" hidden="1" customWidth="1"/>
    <col min="8" max="16384" width="11.42578125" style="1"/>
  </cols>
  <sheetData>
    <row r="1" spans="1:6" ht="54" customHeight="1" x14ac:dyDescent="0.25"/>
    <row r="2" spans="1:6" ht="20.25" customHeight="1" x14ac:dyDescent="0.25"/>
    <row r="3" spans="1:6" ht="21" x14ac:dyDescent="0.25">
      <c r="A3" s="20" t="s">
        <v>18</v>
      </c>
      <c r="B3" s="20"/>
      <c r="C3" s="20"/>
      <c r="D3" s="20"/>
    </row>
    <row r="4" spans="1:6" ht="28.5" customHeight="1" x14ac:dyDescent="0.25">
      <c r="A4" s="52" t="s">
        <v>23</v>
      </c>
      <c r="B4" s="53"/>
      <c r="C4" s="53"/>
      <c r="D4" s="53"/>
    </row>
    <row r="5" spans="1:6" ht="20.25" customHeight="1" x14ac:dyDescent="0.25">
      <c r="A5" s="57" t="s">
        <v>25</v>
      </c>
      <c r="B5" s="62"/>
      <c r="C5" s="63"/>
      <c r="D5" s="63"/>
    </row>
    <row r="6" spans="1:6" ht="21" customHeight="1" x14ac:dyDescent="0.25">
      <c r="A6" s="57" t="s">
        <v>26</v>
      </c>
      <c r="B6" s="62"/>
      <c r="C6" s="63"/>
      <c r="D6" s="63"/>
    </row>
    <row r="7" spans="1:6" ht="13.5" customHeight="1" x14ac:dyDescent="0.25">
      <c r="A7" s="64"/>
      <c r="B7" s="65"/>
      <c r="C7" s="65"/>
      <c r="D7" s="66"/>
    </row>
    <row r="8" spans="1:6" ht="27" customHeight="1" x14ac:dyDescent="0.25">
      <c r="A8" s="57" t="s">
        <v>24</v>
      </c>
      <c r="B8" s="62"/>
      <c r="C8" s="63"/>
      <c r="D8" s="63"/>
      <c r="E8" s="56">
        <v>30</v>
      </c>
      <c r="F8" s="56">
        <v>270</v>
      </c>
    </row>
    <row r="9" spans="1:6" ht="24.95" customHeight="1" x14ac:dyDescent="0.25">
      <c r="A9" s="55" t="s">
        <v>11</v>
      </c>
      <c r="B9" s="60"/>
      <c r="C9" s="60"/>
      <c r="D9" s="61"/>
      <c r="E9" s="58"/>
    </row>
    <row r="10" spans="1:6" ht="13.5" customHeight="1" x14ac:dyDescent="0.25">
      <c r="A10" s="27" t="s">
        <v>19</v>
      </c>
      <c r="B10" s="28"/>
      <c r="C10" s="28"/>
      <c r="D10" s="29"/>
      <c r="E10" s="58"/>
    </row>
    <row r="11" spans="1:6" ht="13.5" customHeight="1" x14ac:dyDescent="0.25">
      <c r="A11" s="30" t="s">
        <v>1</v>
      </c>
      <c r="B11" s="28"/>
      <c r="C11" s="28"/>
      <c r="D11" s="29"/>
      <c r="E11" s="58"/>
    </row>
    <row r="12" spans="1:6" ht="13.5" customHeight="1" x14ac:dyDescent="0.25">
      <c r="A12" s="27" t="s">
        <v>21</v>
      </c>
      <c r="B12" s="28"/>
      <c r="C12" s="28"/>
      <c r="D12" s="29"/>
      <c r="E12" s="58"/>
    </row>
    <row r="13" spans="1:6" ht="24.95" customHeight="1" x14ac:dyDescent="0.25">
      <c r="A13" s="21" t="s">
        <v>10</v>
      </c>
      <c r="B13" s="25"/>
      <c r="C13" s="25"/>
      <c r="D13" s="26"/>
      <c r="E13" s="58"/>
    </row>
    <row r="14" spans="1:6" ht="13.5" customHeight="1" x14ac:dyDescent="0.25">
      <c r="A14" s="30" t="s">
        <v>2</v>
      </c>
      <c r="B14" s="28"/>
      <c r="C14" s="28" t="s">
        <v>7</v>
      </c>
      <c r="D14" s="29"/>
      <c r="E14" s="58"/>
    </row>
    <row r="15" spans="1:6" ht="13.5" customHeight="1" x14ac:dyDescent="0.25">
      <c r="A15" s="30" t="s">
        <v>3</v>
      </c>
      <c r="B15" s="28"/>
      <c r="C15" s="28"/>
      <c r="D15" s="29"/>
      <c r="E15" s="58"/>
    </row>
    <row r="16" spans="1:6" ht="13.5" customHeight="1" x14ac:dyDescent="0.25">
      <c r="A16" s="30"/>
      <c r="B16" s="28"/>
      <c r="C16" s="28"/>
      <c r="D16" s="29"/>
      <c r="E16" s="58"/>
    </row>
    <row r="17" spans="1:7" ht="24.95" customHeight="1" x14ac:dyDescent="0.25">
      <c r="A17" s="21" t="s">
        <v>14</v>
      </c>
      <c r="B17" s="25"/>
      <c r="C17" s="25"/>
      <c r="D17" s="26"/>
      <c r="E17" s="58"/>
    </row>
    <row r="18" spans="1:7" ht="24.95" customHeight="1" x14ac:dyDescent="0.25">
      <c r="A18" s="16" t="s">
        <v>12</v>
      </c>
      <c r="B18" s="8">
        <v>0</v>
      </c>
      <c r="C18" s="7" t="s">
        <v>0</v>
      </c>
      <c r="D18" s="5">
        <f>F18*($E$8*B18+$F$8)</f>
        <v>270</v>
      </c>
      <c r="F18" s="2">
        <f>IF(B18="", 0, 1)</f>
        <v>1</v>
      </c>
      <c r="G18" s="1">
        <f>F18*3</f>
        <v>3</v>
      </c>
    </row>
    <row r="19" spans="1:7" ht="24.95" customHeight="1" x14ac:dyDescent="0.25">
      <c r="A19" s="16" t="s">
        <v>12</v>
      </c>
      <c r="B19" s="9"/>
      <c r="C19" s="7" t="s">
        <v>0</v>
      </c>
      <c r="D19" s="5">
        <f>F19*($E$8*B19+$F$8)</f>
        <v>0</v>
      </c>
      <c r="F19" s="2">
        <f t="shared" ref="F19:F21" si="0">IF(B19="", 0, 1)</f>
        <v>0</v>
      </c>
      <c r="G19" s="1">
        <f t="shared" ref="G19:G21" si="1">F19*3</f>
        <v>0</v>
      </c>
    </row>
    <row r="20" spans="1:7" ht="24.95" customHeight="1" x14ac:dyDescent="0.25">
      <c r="A20" s="16" t="s">
        <v>13</v>
      </c>
      <c r="B20" s="9"/>
      <c r="C20" s="7" t="s">
        <v>0</v>
      </c>
      <c r="D20" s="5">
        <f>F20*($E$8*B20+$F$8)</f>
        <v>0</v>
      </c>
      <c r="F20" s="2">
        <f t="shared" si="0"/>
        <v>0</v>
      </c>
      <c r="G20" s="1">
        <f t="shared" si="1"/>
        <v>0</v>
      </c>
    </row>
    <row r="21" spans="1:7" ht="24.95" customHeight="1" x14ac:dyDescent="0.25">
      <c r="A21" s="16" t="s">
        <v>12</v>
      </c>
      <c r="B21" s="9"/>
      <c r="C21" s="7" t="s">
        <v>0</v>
      </c>
      <c r="D21" s="5">
        <f>F21*($E$8*B21+$F$8)</f>
        <v>0</v>
      </c>
      <c r="F21" s="2">
        <f t="shared" si="0"/>
        <v>0</v>
      </c>
      <c r="G21" s="1">
        <f t="shared" si="1"/>
        <v>0</v>
      </c>
    </row>
    <row r="22" spans="1:7" ht="34.5" customHeight="1" x14ac:dyDescent="0.25">
      <c r="A22" s="17" t="s">
        <v>15</v>
      </c>
      <c r="B22" s="5"/>
      <c r="C22" s="6" t="s">
        <v>4</v>
      </c>
      <c r="D22" s="5">
        <f>SUM(D18:D21)</f>
        <v>270</v>
      </c>
      <c r="G22" s="19">
        <f>G18+G19+G20+G21</f>
        <v>3</v>
      </c>
    </row>
    <row r="23" spans="1:7" ht="27" customHeight="1" x14ac:dyDescent="0.25">
      <c r="A23" s="5" t="s">
        <v>5</v>
      </c>
      <c r="B23" s="59">
        <v>1</v>
      </c>
      <c r="C23" s="10" t="s">
        <v>6</v>
      </c>
      <c r="D23" s="4">
        <f>D22*B23</f>
        <v>270</v>
      </c>
    </row>
    <row r="24" spans="1:7" ht="24.75" customHeight="1" x14ac:dyDescent="0.25">
      <c r="D24" s="3"/>
    </row>
    <row r="25" spans="1:7" ht="35.1" customHeight="1" x14ac:dyDescent="0.25">
      <c r="A25" s="22" t="s">
        <v>16</v>
      </c>
      <c r="B25" s="23"/>
      <c r="C25" s="24"/>
      <c r="D25" s="4">
        <f>D23</f>
        <v>270</v>
      </c>
      <c r="E25" s="3"/>
    </row>
    <row r="26" spans="1:7" ht="18.75" x14ac:dyDescent="0.25">
      <c r="A26" s="49" t="s">
        <v>17</v>
      </c>
      <c r="B26" s="50"/>
      <c r="C26" s="51"/>
      <c r="D26" s="18">
        <f>D25*1.2</f>
        <v>324</v>
      </c>
    </row>
    <row r="27" spans="1:7" x14ac:dyDescent="0.25">
      <c r="A27" s="54"/>
    </row>
    <row r="28" spans="1:7" ht="31.5" customHeight="1" x14ac:dyDescent="0.25">
      <c r="A28" s="54"/>
      <c r="C28" s="67" t="s">
        <v>28</v>
      </c>
    </row>
    <row r="29" spans="1:7" ht="73.5" customHeight="1" x14ac:dyDescent="0.25">
      <c r="A29" s="54"/>
    </row>
    <row r="30" spans="1:7" ht="21.75" customHeight="1" thickBot="1" x14ac:dyDescent="0.3"/>
    <row r="31" spans="1:7" s="11" customFormat="1" ht="15" customHeight="1" x14ac:dyDescent="0.2">
      <c r="A31" s="34" t="s">
        <v>9</v>
      </c>
      <c r="B31" s="35"/>
      <c r="C31" s="35"/>
      <c r="D31" s="36"/>
    </row>
    <row r="32" spans="1:7" s="11" customFormat="1" ht="18" customHeight="1" x14ac:dyDescent="0.2">
      <c r="A32" s="37"/>
      <c r="B32" s="38"/>
      <c r="C32" s="38"/>
      <c r="D32" s="39"/>
    </row>
    <row r="33" spans="1:4" s="11" customFormat="1" ht="13.5" thickBot="1" x14ac:dyDescent="0.25">
      <c r="A33" s="12" t="s">
        <v>8</v>
      </c>
      <c r="B33" s="13"/>
      <c r="C33" s="13"/>
      <c r="D33" s="14"/>
    </row>
    <row r="34" spans="1:4" ht="15.75" thickBot="1" x14ac:dyDescent="0.3"/>
    <row r="35" spans="1:4" ht="32.25" customHeight="1" x14ac:dyDescent="0.25">
      <c r="A35" s="40" t="s">
        <v>22</v>
      </c>
      <c r="B35" s="41"/>
      <c r="C35" s="41"/>
      <c r="D35" s="42"/>
    </row>
    <row r="36" spans="1:4" ht="22.5" customHeight="1" x14ac:dyDescent="0.25">
      <c r="A36" s="43"/>
      <c r="B36" s="44"/>
      <c r="C36" s="44"/>
      <c r="D36" s="45"/>
    </row>
    <row r="37" spans="1:4" ht="13.5" customHeight="1" x14ac:dyDescent="0.25">
      <c r="A37" s="43"/>
      <c r="B37" s="44"/>
      <c r="C37" s="44"/>
      <c r="D37" s="45"/>
    </row>
    <row r="38" spans="1:4" ht="13.5" customHeight="1" thickBot="1" x14ac:dyDescent="0.3">
      <c r="A38" s="46"/>
      <c r="B38" s="47"/>
      <c r="C38" s="47"/>
      <c r="D38" s="48"/>
    </row>
    <row r="39" spans="1:4" ht="57" customHeight="1" thickBot="1" x14ac:dyDescent="0.3">
      <c r="A39" s="31" t="str">
        <f>"Merci de nous envoyer : 
"&amp;G22&amp;" COMPLEXES SURJETES (15x15cm)   
Ou "&amp;G22&amp;" prototypes de masques"</f>
        <v>Merci de nous envoyer : 
3 COMPLEXES SURJETES (15x15cm)   
Ou 3 prototypes de masques</v>
      </c>
      <c r="B39" s="32"/>
      <c r="C39" s="32"/>
      <c r="D39" s="33"/>
    </row>
    <row r="40" spans="1:4" ht="62.25" customHeight="1" thickBot="1" x14ac:dyDescent="0.3">
      <c r="A40" s="31" t="s">
        <v>20</v>
      </c>
      <c r="B40" s="32"/>
      <c r="C40" s="32"/>
      <c r="D40" s="33"/>
    </row>
    <row r="42" spans="1:4" x14ac:dyDescent="0.25">
      <c r="A42" s="15" t="s">
        <v>27</v>
      </c>
    </row>
  </sheetData>
  <sheetProtection algorithmName="SHA-512" hashValue="TUlfrJTf0//EO2WBHJu21qHohKjg/DuhfIJ39o1nktjoTyMlJi8cyz+l7cOCidJjZ1Pt7IGfxQ5DqFFGAgyDxw==" saltValue="xsYIYeyGxYCeu/loYEdnVg==" spinCount="100000" sheet="1" objects="1" scenarios="1"/>
  <mergeCells count="21">
    <mergeCell ref="A40:D40"/>
    <mergeCell ref="A39:D39"/>
    <mergeCell ref="A16:D16"/>
    <mergeCell ref="A31:D32"/>
    <mergeCell ref="A35:D38"/>
    <mergeCell ref="A26:C26"/>
    <mergeCell ref="A3:D3"/>
    <mergeCell ref="A4:D4"/>
    <mergeCell ref="A9:D9"/>
    <mergeCell ref="A25:C25"/>
    <mergeCell ref="A17:D17"/>
    <mergeCell ref="A13:D13"/>
    <mergeCell ref="A10:D10"/>
    <mergeCell ref="A11:D11"/>
    <mergeCell ref="A12:D12"/>
    <mergeCell ref="A14:D14"/>
    <mergeCell ref="A15:D15"/>
    <mergeCell ref="B8:D8"/>
    <mergeCell ref="B5:D5"/>
    <mergeCell ref="B6:D6"/>
    <mergeCell ref="A7:D7"/>
  </mergeCells>
  <hyperlinks>
    <hyperlink ref="A33" r:id="rId1" location="responses  " xr:uid="{8B92EDDA-39C0-485C-B609-1AD7ADFFBA3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CASTILLO</dc:creator>
  <cp:lastModifiedBy>Laurent CASTILLO</cp:lastModifiedBy>
  <cp:lastPrinted>2021-04-22T08:50:55Z</cp:lastPrinted>
  <dcterms:created xsi:type="dcterms:W3CDTF">2020-04-19T10:20:35Z</dcterms:created>
  <dcterms:modified xsi:type="dcterms:W3CDTF">2021-04-22T08:55:57Z</dcterms:modified>
</cp:coreProperties>
</file>